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28680" yWindow="-120" windowWidth="29040" windowHeight="15840"/>
  </bookViews>
  <sheets>
    <sheet name="Maksumuse lahtikirjutis" sheetId="1" r:id="rId1"/>
  </sheets>
  <definedNames>
    <definedName name="_xlnm.Print_Area" localSheetId="0">'Maksumuse lahtikirjutis'!$A$2:$E$77</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6" i="1" l="1"/>
  <c r="E77" i="1" s="1"/>
</calcChain>
</file>

<file path=xl/sharedStrings.xml><?xml version="1.0" encoding="utf-8"?>
<sst xmlns="http://schemas.openxmlformats.org/spreadsheetml/2006/main" count="211" uniqueCount="116">
  <si>
    <t>Teenuse nimetus</t>
  </si>
  <si>
    <t>Nr.</t>
  </si>
  <si>
    <t>Ühik</t>
  </si>
  <si>
    <t>tk</t>
  </si>
  <si>
    <t>Ühiku hind ilma km-ta, EUR</t>
  </si>
  <si>
    <t>Maksumuse lahtikirjutis</t>
  </si>
  <si>
    <t>Kahepoolne postivahetus</t>
  </si>
  <si>
    <t>*Maksumus kokku:</t>
  </si>
  <si>
    <t>6</t>
  </si>
  <si>
    <t>1</t>
  </si>
  <si>
    <t>2</t>
  </si>
  <si>
    <t>3</t>
  </si>
  <si>
    <t>4</t>
  </si>
  <si>
    <t>5</t>
  </si>
  <si>
    <t>7</t>
  </si>
  <si>
    <t>8</t>
  </si>
  <si>
    <t>9</t>
  </si>
  <si>
    <t>10</t>
  </si>
  <si>
    <t>11</t>
  </si>
  <si>
    <t>16</t>
  </si>
  <si>
    <t>17</t>
  </si>
  <si>
    <t>18</t>
  </si>
  <si>
    <t>Kirjakeskuse lihtkiri või samaväärne teenus</t>
  </si>
  <si>
    <t xml:space="preserve">Aadressandmete faili e-teenindusse laadimine </t>
  </si>
  <si>
    <t>Riigisisesed standardpakid (kuni 20 kg)</t>
  </si>
  <si>
    <t>19</t>
  </si>
  <si>
    <t>20</t>
  </si>
  <si>
    <t xml:space="preserve">Rahvusvaheline väljastusteade </t>
  </si>
  <si>
    <t xml:space="preserve">Saadetise andmete käsitsi sisestamine </t>
  </si>
  <si>
    <t xml:space="preserve">Kirja teavitus paberil </t>
  </si>
  <si>
    <t>12</t>
  </si>
  <si>
    <t>13</t>
  </si>
  <si>
    <t>14</t>
  </si>
  <si>
    <t>15</t>
  </si>
  <si>
    <t>*Maksumus kokku KMga:</t>
  </si>
  <si>
    <t>Puuduolevate sihtnumbrite lisamine</t>
  </si>
  <si>
    <t>Pakkumuse maksumuste tabel</t>
  </si>
  <si>
    <t>Käesolevas tabelis kajastamata teenustele rakendatakse pakkuja hinnakirjas kehtestatud hindasid.</t>
  </si>
  <si>
    <t>*Maksumus kokku sisestada riigihangete registris pakkumuse maksumuseks.</t>
  </si>
  <si>
    <t>1.1</t>
  </si>
  <si>
    <t>1.2</t>
  </si>
  <si>
    <t>1.3</t>
  </si>
  <si>
    <t>2.1</t>
  </si>
  <si>
    <t>2.2</t>
  </si>
  <si>
    <t xml:space="preserve">2.3 </t>
  </si>
  <si>
    <t xml:space="preserve"> Tähtsaadetis  (väljastuskatsega)</t>
  </si>
  <si>
    <t xml:space="preserve"> Tähtsaadetis  (väljastuskatseta)</t>
  </si>
  <si>
    <t xml:space="preserve"> Lihtsaadetis </t>
  </si>
  <si>
    <t xml:space="preserve"> Tähtsaadetis (väljastuskatsega)</t>
  </si>
  <si>
    <t>3.1</t>
  </si>
  <si>
    <t>3.2</t>
  </si>
  <si>
    <t>3.3</t>
  </si>
  <si>
    <t xml:space="preserve">3.4 </t>
  </si>
  <si>
    <t>2.4</t>
  </si>
  <si>
    <t>1.4</t>
  </si>
  <si>
    <t>5.1</t>
  </si>
  <si>
    <t>Lihtsaadetis</t>
  </si>
  <si>
    <t>5.2</t>
  </si>
  <si>
    <t>Tähtsaadetis</t>
  </si>
  <si>
    <t>6.1</t>
  </si>
  <si>
    <t>6.2</t>
  </si>
  <si>
    <t>7.1</t>
  </si>
  <si>
    <t>7.2</t>
  </si>
  <si>
    <t>8.1</t>
  </si>
  <si>
    <t>8.2</t>
  </si>
  <si>
    <t>9.1</t>
  </si>
  <si>
    <t>9.2</t>
  </si>
  <si>
    <t>10.1</t>
  </si>
  <si>
    <t>10.2</t>
  </si>
  <si>
    <t>11.1</t>
  </si>
  <si>
    <t>11.2</t>
  </si>
  <si>
    <t>12.1</t>
  </si>
  <si>
    <t>12.2</t>
  </si>
  <si>
    <t>13.1</t>
  </si>
  <si>
    <t>13.2</t>
  </si>
  <si>
    <t>14.1</t>
  </si>
  <si>
    <t>14.2</t>
  </si>
  <si>
    <t>4.1</t>
  </si>
  <si>
    <t>4.2</t>
  </si>
  <si>
    <t>21</t>
  </si>
  <si>
    <t>22</t>
  </si>
  <si>
    <t>23</t>
  </si>
  <si>
    <t>24</t>
  </si>
  <si>
    <t>25</t>
  </si>
  <si>
    <t>26</t>
  </si>
  <si>
    <t>27</t>
  </si>
  <si>
    <t>28</t>
  </si>
  <si>
    <t>29</t>
  </si>
  <si>
    <t>Kogus</t>
  </si>
  <si>
    <t>Tehnilises kirjelduses toodud postisaadetiste kogused on hinnangulised ning ei kohusta tellijat vastavas mahus teenust tellima.</t>
  </si>
  <si>
    <t>Lihtsaadetis välismaale kuni 250 g</t>
  </si>
  <si>
    <t>Tähtsaadetis välismaale kuni 250 g</t>
  </si>
  <si>
    <t>Tsoon 1 - riigisisesed kirjad kuni 250 g</t>
  </si>
  <si>
    <t>Tsoon 2 - riigisisesed kirjad kuni 250 g</t>
  </si>
  <si>
    <t>Tsoon 3 - riigisisesed kirjad kuni 250 g</t>
  </si>
  <si>
    <t>Tsoon 1 riigisisesed maksikirjad  251-500g</t>
  </si>
  <si>
    <t>Tsoon 1 riigisisesed maksikirjad 501-1000g</t>
  </si>
  <si>
    <t>Tsoon 1 riigisisesed maksikirjad 1001-2000g</t>
  </si>
  <si>
    <t>Tsoon 2 riigisisesed maksikirjad  kuni 250g</t>
  </si>
  <si>
    <t>Tsoon 2 riigisisesed maksikirjad 251-500g</t>
  </si>
  <si>
    <t>Tsoon 2 riigisisesed maksikirjad  501-1000g</t>
  </si>
  <si>
    <t>Tsoon 2 riigisisesed maksikirjad 1001-2000g</t>
  </si>
  <si>
    <t>Tsoon 3 riigisisesed maksikirjad kuni 250g</t>
  </si>
  <si>
    <t>Tsoon 3 riigisisesed maksikirjad  251-500g</t>
  </si>
  <si>
    <t>Tsoon 3 riigisisesed maksikirjad  501-1000g</t>
  </si>
  <si>
    <t>Tsoon 3 riigisisesed maksikirjad 1001-2000g</t>
  </si>
  <si>
    <t xml:space="preserve">1. tsoon: Tallinn, Tartu linn Tartu linn, Pärnu linn Pärnu linn ja Harjumaa (Keila linn, Saue linn, Maardu linn, Harku vald, Jõelähtme vald, Kiili vald, Raasiku vald, Rae vald, Saku vald, Viimsi vald, Lääne-Harju vald: Illurma küla, Karjaküla alevik, Keelva küla, Keila-Joa alevik, Kersalu küla, Klooga alevik, Kloogaranna küla, Kulna küla, Käesalu küla, Laoküla küla, Laulasmaa küla, Lehola küla, Lohusalu küla, Maeru küla, Meremõisa küla, Nahkjala küla, Niitvälja küla, Ohtu küla, Põllküla küla, Tuulna küla, Tõmmiku küla, Valkse küla ja Saue vald: Aila küla, Alliku küla, Hüüru küla, Jõgisoo küla, Kiia küla, Koidu küla, Koppelmaa küla, Laagri alevik, Maidla küla, Pällu küla, Pärinurme küla, Püha küla, Tagametsa küla, Tuula küla, Valingu küla, Vanamõisa küla, Vatsla küla, Ääsmäe küla); 
2. tsoon: Kohtla-Järve, Narva, Rakvere, Viljandi; 
3. tsoon: muu Eesti (sh 1. tsoonis loetlemata Harjumaa linnad, vallad ning külad). 
</t>
  </si>
  <si>
    <t>Aadressandmete faili struktureerimine ja   puuduolevate sihtnumbrite lisamine (e-teeninduse kaudu saadetud kirjad) 1 kirje</t>
  </si>
  <si>
    <t>Tsoon 1 riigisisesed maksikirjad  kuni 250g</t>
  </si>
  <si>
    <t>Tähtsaadetis väljastusteatega</t>
  </si>
  <si>
    <t>Lihtsaadetis (maksikiri) välismaale alates kuni 2000 g</t>
  </si>
  <si>
    <t>Tähtsaadetis (maksikiri) välismaale alates kuni 2000 g</t>
  </si>
  <si>
    <t xml:space="preserve">Kullerteenus Eestis (kuni 30 kg) </t>
  </si>
  <si>
    <t>Rahvusvaheline kullerteenus (kuni 30 kg)</t>
  </si>
  <si>
    <t>Teised teenused</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</si>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</sst>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425]_-;\-* #,##0.00\ [$€-425]_-;_-* &quot;-&quot;??\ [$€-425]_-;_-@_-"/>
  </numFmts>
  <fonts count="7" x14ac:knownFonts="1">
    <font>
      <sz val="11"/>
      <color theme="1"/>
      <name val="Calibri"/>
      <family val="2"/>
      <charset val="186"/>
      <scheme val="minor"/>
    </font>
    <font>
      <b/>
      <sz val="11"/>
      <color theme="1"/>
      <name val="Georgia"/>
      <family val="1"/>
      <charset val="186"/>
    </font>
    <font>
      <sz val="11"/>
      <color theme="1"/>
      <name val="Georgia"/>
      <family val="1"/>
      <charset val="186"/>
    </font>
    <font>
      <sz val="11"/>
      <name val="Georgia"/>
      <family val="1"/>
      <charset val="186"/>
    </font>
    <font>
      <b/>
      <sz val="11"/>
      <name val="Georgia"/>
      <family val="1"/>
      <charset val="186"/>
    </font>
    <font>
      <b/>
      <sz val="9"/>
      <name val="Georgia"/>
      <family val="1"/>
      <charset val="186"/>
    </font>
    <font>
      <b/>
      <sz val="9"/>
      <color theme="1"/>
      <name val="Georgia"/>
      <family val="1"/>
      <charset val="186"/>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8">
    <xf numFmtId="0" fontId="0" fillId="0" borderId="0" xfId="0"/>
    <xf numFmtId="0" fontId="1" fillId="0" borderId="0" xfId="0" applyFont="1" applyAlignment="1">
      <alignment horizontal="left" vertical="center"/>
    </xf>
    <xf numFmtId="0" fontId="2" fillId="0" borderId="0" xfId="0" applyFont="1"/>
    <xf numFmtId="164" fontId="2" fillId="0" borderId="0" xfId="0" applyNumberFormat="1" applyFont="1"/>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 xfId="0" applyFont="1" applyBorder="1" applyAlignment="1">
      <alignment horizontal="center" vertical="center" wrapText="1"/>
    </xf>
    <xf numFmtId="0" fontId="4" fillId="0" borderId="0" xfId="0" applyFont="1" applyAlignment="1">
      <alignment horizontal="left" vertical="center"/>
    </xf>
    <xf numFmtId="49" fontId="3" fillId="0" borderId="0" xfId="0" applyNumberFormat="1" applyFont="1"/>
    <xf numFmtId="49" fontId="3" fillId="0" borderId="1" xfId="0" applyNumberFormat="1" applyFont="1" applyBorder="1"/>
    <xf numFmtId="0" fontId="5" fillId="0" borderId="1" xfId="0" applyFont="1" applyBorder="1" applyAlignment="1">
      <alignment horizontal="justify" vertical="center" wrapText="1"/>
    </xf>
    <xf numFmtId="0" fontId="6" fillId="0" borderId="1" xfId="0" applyFont="1" applyBorder="1" applyAlignment="1">
      <alignment horizontal="justify" vertical="center" wrapText="1"/>
    </xf>
    <xf numFmtId="0" fontId="6" fillId="0" borderId="1" xfId="0" applyFont="1" applyBorder="1" applyAlignment="1">
      <alignment horizontal="center" vertical="center" wrapText="1"/>
    </xf>
    <xf numFmtId="164" fontId="6" fillId="0" borderId="1" xfId="0" applyNumberFormat="1" applyFont="1" applyBorder="1" applyAlignment="1">
      <alignment horizontal="center" vertical="center" wrapText="1"/>
    </xf>
    <xf numFmtId="2" fontId="3" fillId="0" borderId="1" xfId="0" applyNumberFormat="1" applyFont="1" applyBorder="1" applyAlignment="1">
      <alignment horizontal="center" vertical="center" wrapText="1"/>
    </xf>
    <xf numFmtId="2" fontId="3" fillId="0" borderId="4" xfId="0" applyNumberFormat="1" applyFont="1" applyBorder="1" applyAlignment="1">
      <alignment horizontal="center" vertical="center" wrapText="1"/>
    </xf>
    <xf numFmtId="49" fontId="2" fillId="0" borderId="0" xfId="0" applyNumberFormat="1" applyFont="1" applyBorder="1" applyAlignment="1">
      <alignment horizontal="left" wrapText="1"/>
    </xf>
    <xf numFmtId="0" fontId="2" fillId="0" borderId="0" xfId="0" applyFont="1" applyBorder="1"/>
    <xf numFmtId="0" fontId="1" fillId="0" borderId="0" xfId="0" applyFont="1"/>
    <xf numFmtId="49" fontId="2" fillId="0" borderId="1" xfId="0" applyNumberFormat="1" applyFont="1" applyBorder="1"/>
    <xf numFmtId="0" fontId="3" fillId="0" borderId="4" xfId="0" applyFont="1" applyBorder="1" applyAlignment="1">
      <alignment horizontal="center" vertical="center" wrapText="1"/>
    </xf>
    <xf numFmtId="49" fontId="3" fillId="0" borderId="1" xfId="0" applyNumberFormat="1" applyFont="1" applyFill="1" applyBorder="1"/>
    <xf numFmtId="0" fontId="3" fillId="0" borderId="1" xfId="0" applyFont="1" applyFill="1" applyBorder="1" applyAlignment="1">
      <alignment horizontal="center" vertical="center" wrapText="1"/>
    </xf>
    <xf numFmtId="2" fontId="3" fillId="0" borderId="1" xfId="0" applyNumberFormat="1" applyFont="1" applyFill="1" applyBorder="1" applyAlignment="1">
      <alignment horizontal="center" vertical="center" wrapText="1"/>
    </xf>
    <xf numFmtId="0" fontId="3" fillId="0" borderId="0" xfId="0" applyFont="1" applyFill="1"/>
    <xf numFmtId="164" fontId="3" fillId="0" borderId="0" xfId="0" applyNumberFormat="1" applyFont="1" applyFill="1"/>
    <xf numFmtId="0" fontId="1" fillId="2" borderId="2" xfId="0" applyFont="1" applyFill="1" applyBorder="1" applyAlignment="1">
      <alignment horizontal="justify" vertical="center" wrapText="1"/>
    </xf>
    <xf numFmtId="0" fontId="3" fillId="2" borderId="1" xfId="0" applyFont="1" applyFill="1" applyBorder="1" applyAlignment="1">
      <alignment horizontal="justify" vertical="center" wrapText="1"/>
    </xf>
    <xf numFmtId="0" fontId="2" fillId="2" borderId="1" xfId="0" applyFont="1" applyFill="1" applyBorder="1" applyAlignment="1">
      <alignment horizontal="justify" vertical="center" wrapText="1"/>
    </xf>
    <xf numFmtId="0" fontId="4" fillId="2" borderId="1" xfId="0" applyFont="1" applyFill="1" applyBorder="1" applyAlignment="1">
      <alignment horizontal="justify" vertical="center" wrapText="1"/>
    </xf>
    <xf numFmtId="0" fontId="1" fillId="2" borderId="1" xfId="0" applyFont="1" applyFill="1" applyBorder="1" applyAlignment="1">
      <alignment horizontal="justify" vertical="center" wrapText="1"/>
    </xf>
    <xf numFmtId="0" fontId="3" fillId="0" borderId="0" xfId="0" applyFont="1" applyAlignment="1">
      <alignment horizontal="left" vertical="center" wrapText="1"/>
    </xf>
    <xf numFmtId="0" fontId="3" fillId="0" borderId="0" xfId="0" applyFont="1" applyAlignment="1">
      <alignment horizontal="left"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cellXfs>
  <cellStyles count="1">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4.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1"/>
  <sheetViews>
    <sheetView showGridLines="0" tabSelected="1" topLeftCell="A40" zoomScale="81" zoomScaleNormal="81" workbookViewId="0">
      <selection activeCell="O80" sqref="O80"/>
    </sheetView>
  </sheetViews>
  <sheetFormatPr defaultColWidth="9.109375" defaultRowHeight="13.8" x14ac:dyDescent="0.25"/>
  <cols>
    <col min="1" max="1" width="4.88671875" style="9" customWidth="1"/>
    <col min="2" max="2" width="70.88671875" style="2" customWidth="1"/>
    <col min="3" max="3" width="10.44140625" style="2" customWidth="1"/>
    <col min="4" max="4" width="10.5546875" style="2" customWidth="1"/>
    <col min="5" max="5" width="17.44140625" style="2" customWidth="1"/>
    <col min="6" max="6" width="9.109375" style="2"/>
    <col min="7" max="7" width="14.88671875" style="2" bestFit="1" customWidth="1"/>
    <col min="8" max="16384" width="9.109375" style="2"/>
  </cols>
  <sheetData>
    <row r="1" spans="1:8" ht="14.4" customHeight="1" x14ac:dyDescent="0.35">
      <c r="B1" s="19" t="s">
        <v>36</v>
      </c>
    </row>
    <row r="2" spans="1:8" ht="14.55" x14ac:dyDescent="0.35">
      <c r="A2" s="8" t="s">
        <v>5</v>
      </c>
      <c r="B2" s="1"/>
      <c r="C2" s="1"/>
      <c r="D2" s="1"/>
      <c r="E2" s="1"/>
      <c r="F2" s="1"/>
      <c r="G2" s="1"/>
      <c r="H2" s="1"/>
    </row>
    <row r="3" spans="1:8" ht="14.55" x14ac:dyDescent="0.35">
      <c r="A3" s="8"/>
      <c r="B3" s="1"/>
      <c r="C3" s="1"/>
      <c r="D3" s="1"/>
      <c r="E3" s="1"/>
      <c r="F3" s="1"/>
      <c r="G3" s="1"/>
      <c r="H3" s="1"/>
    </row>
    <row r="4" spans="1:8" ht="139.5" customHeight="1" x14ac:dyDescent="0.25">
      <c r="A4" s="32" t="s">
        <v>106</v>
      </c>
      <c r="B4" s="33"/>
      <c r="C4" s="33"/>
      <c r="D4" s="33"/>
      <c r="E4" s="33"/>
      <c r="F4" s="1"/>
      <c r="G4" s="1"/>
      <c r="H4" s="1"/>
    </row>
    <row r="6" spans="1:8" ht="45.75" customHeight="1" x14ac:dyDescent="0.25">
      <c r="A6" s="11" t="s">
        <v>1</v>
      </c>
      <c r="B6" s="12" t="s">
        <v>0</v>
      </c>
      <c r="C6" s="13" t="s">
        <v>2</v>
      </c>
      <c r="D6" s="13" t="s">
        <v>88</v>
      </c>
      <c r="E6" s="14" t="s">
        <v>4</v>
      </c>
    </row>
    <row r="7" spans="1:8" ht="14.55" x14ac:dyDescent="0.35">
      <c r="A7" s="10"/>
      <c r="B7" s="4"/>
      <c r="C7" s="5"/>
      <c r="D7" s="5"/>
      <c r="E7" s="5"/>
    </row>
    <row r="8" spans="1:8" ht="14.55" x14ac:dyDescent="0.35">
      <c r="A8" s="10" t="s">
        <v>9</v>
      </c>
      <c r="B8" s="27" t="s">
        <v>92</v>
      </c>
      <c r="C8" s="5"/>
      <c r="D8" s="5"/>
      <c r="E8" s="5"/>
    </row>
    <row r="9" spans="1:8" ht="14.55" x14ac:dyDescent="0.35">
      <c r="A9" s="10" t="s">
        <v>39</v>
      </c>
      <c r="B9" s="28" t="s">
        <v>47</v>
      </c>
      <c r="C9" s="7" t="s">
        <v>3</v>
      </c>
      <c r="D9" s="7">
        <v>1</v>
      </c>
      <c r="E9" s="15">
        <v>0.7256999999999999</v>
      </c>
      <c r="G9" s="3"/>
    </row>
    <row r="10" spans="1:8" x14ac:dyDescent="0.25">
      <c r="A10" s="10" t="s">
        <v>40</v>
      </c>
      <c r="B10" s="28" t="s">
        <v>45</v>
      </c>
      <c r="C10" s="7" t="s">
        <v>3</v>
      </c>
      <c r="D10" s="7">
        <v>1</v>
      </c>
      <c r="E10" s="15">
        <v>4.4526000000000003</v>
      </c>
      <c r="G10" s="3"/>
    </row>
    <row r="11" spans="1:8" x14ac:dyDescent="0.25">
      <c r="A11" s="10" t="s">
        <v>41</v>
      </c>
      <c r="B11" s="28" t="s">
        <v>46</v>
      </c>
      <c r="C11" s="7" t="s">
        <v>3</v>
      </c>
      <c r="D11" s="7">
        <v>1</v>
      </c>
      <c r="E11" s="15">
        <v>4.3049999999999997</v>
      </c>
      <c r="G11" s="3"/>
    </row>
    <row r="12" spans="1:8" x14ac:dyDescent="0.25">
      <c r="A12" s="10" t="s">
        <v>54</v>
      </c>
      <c r="B12" s="29" t="s">
        <v>109</v>
      </c>
      <c r="C12" s="7" t="s">
        <v>3</v>
      </c>
      <c r="D12" s="7">
        <v>1</v>
      </c>
      <c r="E12" s="15">
        <v>9.1881000000000004</v>
      </c>
      <c r="G12" s="3"/>
    </row>
    <row r="13" spans="1:8" ht="14.55" x14ac:dyDescent="0.35">
      <c r="A13" s="10" t="s">
        <v>10</v>
      </c>
      <c r="B13" s="30" t="s">
        <v>93</v>
      </c>
      <c r="C13" s="7"/>
      <c r="D13" s="7"/>
      <c r="E13" s="15" t="s">
        <v>115</v>
      </c>
      <c r="G13" s="3"/>
    </row>
    <row r="14" spans="1:8" ht="14.55" x14ac:dyDescent="0.35">
      <c r="A14" s="10" t="s">
        <v>42</v>
      </c>
      <c r="B14" s="28" t="s">
        <v>47</v>
      </c>
      <c r="C14" s="7" t="s">
        <v>3</v>
      </c>
      <c r="D14" s="7">
        <v>1</v>
      </c>
      <c r="E14" s="15">
        <v>0.99630000000000007</v>
      </c>
      <c r="G14" s="3"/>
    </row>
    <row r="15" spans="1:8" x14ac:dyDescent="0.25">
      <c r="A15" s="10" t="s">
        <v>43</v>
      </c>
      <c r="B15" s="28" t="s">
        <v>48</v>
      </c>
      <c r="C15" s="7" t="s">
        <v>3</v>
      </c>
      <c r="D15" s="7">
        <v>1</v>
      </c>
      <c r="E15" s="15">
        <v>4.6247999999999996</v>
      </c>
      <c r="G15" s="3"/>
    </row>
    <row r="16" spans="1:8" x14ac:dyDescent="0.25">
      <c r="A16" s="10" t="s">
        <v>44</v>
      </c>
      <c r="B16" s="28" t="s">
        <v>46</v>
      </c>
      <c r="C16" s="7" t="s">
        <v>3</v>
      </c>
      <c r="D16" s="7">
        <v>1</v>
      </c>
      <c r="E16" s="15">
        <v>4.4649000000000001</v>
      </c>
      <c r="G16" s="3"/>
    </row>
    <row r="17" spans="1:7" x14ac:dyDescent="0.25">
      <c r="A17" s="10" t="s">
        <v>53</v>
      </c>
      <c r="B17" s="29" t="s">
        <v>109</v>
      </c>
      <c r="C17" s="7" t="s">
        <v>3</v>
      </c>
      <c r="D17" s="7">
        <v>1</v>
      </c>
      <c r="E17" s="15">
        <v>9.3602999999999987</v>
      </c>
      <c r="G17" s="3"/>
    </row>
    <row r="18" spans="1:7" ht="14.55" x14ac:dyDescent="0.35">
      <c r="A18" s="10" t="s">
        <v>11</v>
      </c>
      <c r="B18" s="30" t="s">
        <v>94</v>
      </c>
      <c r="C18" s="7"/>
      <c r="D18" s="7"/>
      <c r="E18" s="15" t="s">
        <v>115</v>
      </c>
      <c r="G18" s="3"/>
    </row>
    <row r="19" spans="1:7" ht="14.55" x14ac:dyDescent="0.35">
      <c r="A19" s="10" t="s">
        <v>49</v>
      </c>
      <c r="B19" s="28" t="s">
        <v>47</v>
      </c>
      <c r="C19" s="7" t="s">
        <v>3</v>
      </c>
      <c r="D19" s="7">
        <v>1</v>
      </c>
      <c r="E19" s="15">
        <v>1.2423</v>
      </c>
      <c r="G19" s="3"/>
    </row>
    <row r="20" spans="1:7" x14ac:dyDescent="0.25">
      <c r="A20" s="10" t="s">
        <v>50</v>
      </c>
      <c r="B20" s="28" t="s">
        <v>48</v>
      </c>
      <c r="C20" s="7" t="s">
        <v>3</v>
      </c>
      <c r="D20" s="7">
        <v>1</v>
      </c>
      <c r="E20" s="15">
        <v>4.7601000000000004</v>
      </c>
      <c r="G20" s="3"/>
    </row>
    <row r="21" spans="1:7" x14ac:dyDescent="0.25">
      <c r="A21" s="10" t="s">
        <v>51</v>
      </c>
      <c r="B21" s="28" t="s">
        <v>46</v>
      </c>
      <c r="C21" s="7" t="s">
        <v>3</v>
      </c>
      <c r="D21" s="7">
        <v>1</v>
      </c>
      <c r="E21" s="15">
        <v>4.5879000000000003</v>
      </c>
      <c r="G21" s="3"/>
    </row>
    <row r="22" spans="1:7" x14ac:dyDescent="0.25">
      <c r="A22" s="10" t="s">
        <v>52</v>
      </c>
      <c r="B22" s="29" t="s">
        <v>109</v>
      </c>
      <c r="C22" s="7" t="s">
        <v>3</v>
      </c>
      <c r="D22" s="7">
        <v>1</v>
      </c>
      <c r="E22" s="15">
        <v>9.4956000000000014</v>
      </c>
      <c r="G22" s="3"/>
    </row>
    <row r="23" spans="1:7" ht="14.55" x14ac:dyDescent="0.35">
      <c r="A23" s="20" t="s">
        <v>12</v>
      </c>
      <c r="B23" s="27" t="s">
        <v>108</v>
      </c>
      <c r="C23" s="7"/>
      <c r="D23" s="7"/>
      <c r="E23" s="15" t="s">
        <v>115</v>
      </c>
      <c r="G23" s="3"/>
    </row>
    <row r="24" spans="1:7" ht="14.55" x14ac:dyDescent="0.35">
      <c r="A24" s="20" t="s">
        <v>77</v>
      </c>
      <c r="B24" s="29" t="s">
        <v>56</v>
      </c>
      <c r="C24" s="7" t="s">
        <v>3</v>
      </c>
      <c r="D24" s="7">
        <v>1</v>
      </c>
      <c r="E24" s="15">
        <v>1.1684999999999999</v>
      </c>
      <c r="G24" s="3"/>
    </row>
    <row r="25" spans="1:7" x14ac:dyDescent="0.25">
      <c r="A25" s="20" t="s">
        <v>78</v>
      </c>
      <c r="B25" s="29" t="s">
        <v>58</v>
      </c>
      <c r="C25" s="7" t="s">
        <v>3</v>
      </c>
      <c r="D25" s="7">
        <v>1</v>
      </c>
      <c r="E25" s="15">
        <v>4.6739999999999995</v>
      </c>
      <c r="G25" s="3"/>
    </row>
    <row r="26" spans="1:7" ht="14.55" x14ac:dyDescent="0.35">
      <c r="A26" s="20" t="s">
        <v>13</v>
      </c>
      <c r="B26" s="27" t="s">
        <v>95</v>
      </c>
      <c r="C26" s="7"/>
      <c r="D26" s="7"/>
      <c r="E26" s="15" t="s">
        <v>115</v>
      </c>
      <c r="G26" s="3"/>
    </row>
    <row r="27" spans="1:7" ht="14.55" x14ac:dyDescent="0.35">
      <c r="A27" s="20" t="s">
        <v>55</v>
      </c>
      <c r="B27" s="29" t="s">
        <v>56</v>
      </c>
      <c r="C27" s="7" t="s">
        <v>3</v>
      </c>
      <c r="D27" s="7">
        <v>1</v>
      </c>
      <c r="E27" s="15">
        <v>1.1684999999999999</v>
      </c>
      <c r="G27" s="3"/>
    </row>
    <row r="28" spans="1:7" x14ac:dyDescent="0.25">
      <c r="A28" s="20" t="s">
        <v>57</v>
      </c>
      <c r="B28" s="29" t="s">
        <v>58</v>
      </c>
      <c r="C28" s="7" t="s">
        <v>3</v>
      </c>
      <c r="D28" s="7">
        <v>1</v>
      </c>
      <c r="E28" s="15">
        <v>4.6739999999999995</v>
      </c>
      <c r="G28" s="3"/>
    </row>
    <row r="29" spans="1:7" ht="14.55" x14ac:dyDescent="0.35">
      <c r="A29" s="20" t="s">
        <v>8</v>
      </c>
      <c r="B29" s="27" t="s">
        <v>96</v>
      </c>
      <c r="C29" s="7"/>
      <c r="D29" s="7"/>
      <c r="E29" s="15" t="s">
        <v>115</v>
      </c>
      <c r="G29" s="3"/>
    </row>
    <row r="30" spans="1:7" ht="14.55" x14ac:dyDescent="0.35">
      <c r="A30" s="20" t="s">
        <v>59</v>
      </c>
      <c r="B30" s="29" t="s">
        <v>56</v>
      </c>
      <c r="C30" s="7" t="s">
        <v>3</v>
      </c>
      <c r="D30" s="7">
        <v>1</v>
      </c>
      <c r="E30" s="15">
        <v>1.1684999999999999</v>
      </c>
      <c r="G30" s="3"/>
    </row>
    <row r="31" spans="1:7" x14ac:dyDescent="0.25">
      <c r="A31" s="20" t="s">
        <v>60</v>
      </c>
      <c r="B31" s="29" t="s">
        <v>58</v>
      </c>
      <c r="C31" s="7" t="s">
        <v>3</v>
      </c>
      <c r="D31" s="7">
        <v>1</v>
      </c>
      <c r="E31" s="15">
        <v>4.6739999999999995</v>
      </c>
      <c r="G31" s="3"/>
    </row>
    <row r="32" spans="1:7" ht="14.55" x14ac:dyDescent="0.35">
      <c r="A32" s="20" t="s">
        <v>14</v>
      </c>
      <c r="B32" s="27" t="s">
        <v>97</v>
      </c>
      <c r="C32" s="7"/>
      <c r="D32" s="7"/>
      <c r="E32" s="15" t="s">
        <v>115</v>
      </c>
      <c r="G32" s="3"/>
    </row>
    <row r="33" spans="1:7" ht="14.55" x14ac:dyDescent="0.35">
      <c r="A33" s="20" t="s">
        <v>61</v>
      </c>
      <c r="B33" s="29" t="s">
        <v>56</v>
      </c>
      <c r="C33" s="7" t="s">
        <v>3</v>
      </c>
      <c r="D33" s="7">
        <v>1</v>
      </c>
      <c r="E33" s="15">
        <v>1.1684999999999999</v>
      </c>
      <c r="G33" s="3"/>
    </row>
    <row r="34" spans="1:7" x14ac:dyDescent="0.25">
      <c r="A34" s="20" t="s">
        <v>62</v>
      </c>
      <c r="B34" s="29" t="s">
        <v>58</v>
      </c>
      <c r="C34" s="7" t="s">
        <v>3</v>
      </c>
      <c r="D34" s="7">
        <v>1</v>
      </c>
      <c r="E34" s="15">
        <v>4.6739999999999995</v>
      </c>
      <c r="G34" s="3"/>
    </row>
    <row r="35" spans="1:7" ht="14.55" x14ac:dyDescent="0.35">
      <c r="A35" s="20" t="s">
        <v>15</v>
      </c>
      <c r="B35" s="27" t="s">
        <v>98</v>
      </c>
      <c r="C35" s="7"/>
      <c r="D35" s="7"/>
      <c r="E35" s="15" t="s">
        <v>115</v>
      </c>
      <c r="G35" s="3"/>
    </row>
    <row r="36" spans="1:7" ht="14.55" x14ac:dyDescent="0.35">
      <c r="A36" s="20" t="s">
        <v>63</v>
      </c>
      <c r="B36" s="29" t="s">
        <v>56</v>
      </c>
      <c r="C36" s="7" t="s">
        <v>3</v>
      </c>
      <c r="D36" s="7">
        <v>1</v>
      </c>
      <c r="E36" s="15">
        <v>1.4513999999999998</v>
      </c>
      <c r="G36" s="3"/>
    </row>
    <row r="37" spans="1:7" x14ac:dyDescent="0.25">
      <c r="A37" s="20" t="s">
        <v>64</v>
      </c>
      <c r="B37" s="29" t="s">
        <v>58</v>
      </c>
      <c r="C37" s="7" t="s">
        <v>3</v>
      </c>
      <c r="D37" s="7">
        <v>1</v>
      </c>
      <c r="E37" s="15">
        <v>4.9814999999999996</v>
      </c>
      <c r="G37" s="3"/>
    </row>
    <row r="38" spans="1:7" ht="14.55" x14ac:dyDescent="0.35">
      <c r="A38" s="20" t="s">
        <v>16</v>
      </c>
      <c r="B38" s="27" t="s">
        <v>99</v>
      </c>
      <c r="C38" s="7"/>
      <c r="D38" s="7"/>
      <c r="E38" s="15" t="s">
        <v>115</v>
      </c>
      <c r="G38" s="3"/>
    </row>
    <row r="39" spans="1:7" ht="14.55" x14ac:dyDescent="0.35">
      <c r="A39" s="20" t="s">
        <v>65</v>
      </c>
      <c r="B39" s="29" t="s">
        <v>56</v>
      </c>
      <c r="C39" s="7" t="s">
        <v>3</v>
      </c>
      <c r="D39" s="7">
        <v>1</v>
      </c>
      <c r="E39" s="15">
        <v>1.4513999999999998</v>
      </c>
      <c r="G39" s="3"/>
    </row>
    <row r="40" spans="1:7" x14ac:dyDescent="0.25">
      <c r="A40" s="20" t="s">
        <v>66</v>
      </c>
      <c r="B40" s="29" t="s">
        <v>58</v>
      </c>
      <c r="C40" s="7" t="s">
        <v>3</v>
      </c>
      <c r="D40" s="7">
        <v>1</v>
      </c>
      <c r="E40" s="15">
        <v>4.9814999999999996</v>
      </c>
      <c r="G40" s="3"/>
    </row>
    <row r="41" spans="1:7" ht="14.55" x14ac:dyDescent="0.35">
      <c r="A41" s="20" t="s">
        <v>17</v>
      </c>
      <c r="B41" s="27" t="s">
        <v>100</v>
      </c>
      <c r="C41" s="7"/>
      <c r="D41" s="7"/>
      <c r="E41" s="15" t="s">
        <v>115</v>
      </c>
      <c r="G41" s="3"/>
    </row>
    <row r="42" spans="1:7" ht="14.55" x14ac:dyDescent="0.35">
      <c r="A42" s="20" t="s">
        <v>67</v>
      </c>
      <c r="B42" s="29" t="s">
        <v>56</v>
      </c>
      <c r="C42" s="7" t="s">
        <v>3</v>
      </c>
      <c r="D42" s="7">
        <v>1</v>
      </c>
      <c r="E42" s="15">
        <v>1.4513999999999998</v>
      </c>
      <c r="G42" s="3"/>
    </row>
    <row r="43" spans="1:7" x14ac:dyDescent="0.25">
      <c r="A43" s="20" t="s">
        <v>68</v>
      </c>
      <c r="B43" s="29" t="s">
        <v>58</v>
      </c>
      <c r="C43" s="7" t="s">
        <v>3</v>
      </c>
      <c r="D43" s="7">
        <v>1</v>
      </c>
      <c r="E43" s="15">
        <v>4.9814999999999996</v>
      </c>
      <c r="G43" s="3"/>
    </row>
    <row r="44" spans="1:7" ht="14.55" x14ac:dyDescent="0.35">
      <c r="A44" s="20" t="s">
        <v>18</v>
      </c>
      <c r="B44" s="27" t="s">
        <v>101</v>
      </c>
      <c r="C44" s="7"/>
      <c r="D44" s="7"/>
      <c r="E44" s="15" t="s">
        <v>115</v>
      </c>
      <c r="G44" s="3"/>
    </row>
    <row r="45" spans="1:7" ht="14.55" x14ac:dyDescent="0.35">
      <c r="A45" s="20" t="s">
        <v>69</v>
      </c>
      <c r="B45" s="29" t="s">
        <v>56</v>
      </c>
      <c r="C45" s="7" t="s">
        <v>3</v>
      </c>
      <c r="D45" s="7">
        <v>1</v>
      </c>
      <c r="E45" s="15">
        <v>1.4513999999999998</v>
      </c>
      <c r="G45" s="3"/>
    </row>
    <row r="46" spans="1:7" x14ac:dyDescent="0.25">
      <c r="A46" s="20" t="s">
        <v>70</v>
      </c>
      <c r="B46" s="29" t="s">
        <v>58</v>
      </c>
      <c r="C46" s="7" t="s">
        <v>3</v>
      </c>
      <c r="D46" s="7">
        <v>1</v>
      </c>
      <c r="E46" s="15">
        <v>4.9814999999999996</v>
      </c>
      <c r="G46" s="3"/>
    </row>
    <row r="47" spans="1:7" ht="14.55" x14ac:dyDescent="0.35">
      <c r="A47" s="20" t="s">
        <v>30</v>
      </c>
      <c r="B47" s="27" t="s">
        <v>102</v>
      </c>
      <c r="C47" s="7"/>
      <c r="D47" s="7"/>
      <c r="E47" s="15" t="s">
        <v>115</v>
      </c>
      <c r="G47" s="3"/>
    </row>
    <row r="48" spans="1:7" ht="14.55" x14ac:dyDescent="0.35">
      <c r="A48" s="20" t="s">
        <v>71</v>
      </c>
      <c r="B48" s="29" t="s">
        <v>56</v>
      </c>
      <c r="C48" s="7" t="s">
        <v>3</v>
      </c>
      <c r="D48" s="7">
        <v>1</v>
      </c>
      <c r="E48" s="15">
        <v>1.7588999999999999</v>
      </c>
      <c r="G48" s="3"/>
    </row>
    <row r="49" spans="1:7" x14ac:dyDescent="0.25">
      <c r="A49" s="20" t="s">
        <v>72</v>
      </c>
      <c r="B49" s="29" t="s">
        <v>58</v>
      </c>
      <c r="C49" s="7" t="s">
        <v>3</v>
      </c>
      <c r="D49" s="7">
        <v>1</v>
      </c>
      <c r="E49" s="15">
        <v>5.5842000000000001</v>
      </c>
      <c r="G49" s="3"/>
    </row>
    <row r="50" spans="1:7" ht="14.55" x14ac:dyDescent="0.35">
      <c r="A50" s="20" t="s">
        <v>31</v>
      </c>
      <c r="B50" s="27" t="s">
        <v>103</v>
      </c>
      <c r="C50" s="7"/>
      <c r="D50" s="7"/>
      <c r="E50" s="15" t="s">
        <v>115</v>
      </c>
      <c r="G50" s="3"/>
    </row>
    <row r="51" spans="1:7" ht="14.55" x14ac:dyDescent="0.35">
      <c r="A51" s="20" t="s">
        <v>73</v>
      </c>
      <c r="B51" s="29" t="s">
        <v>56</v>
      </c>
      <c r="C51" s="7" t="s">
        <v>3</v>
      </c>
      <c r="D51" s="7">
        <v>1</v>
      </c>
      <c r="E51" s="15">
        <v>1.7588999999999999</v>
      </c>
      <c r="G51" s="3"/>
    </row>
    <row r="52" spans="1:7" x14ac:dyDescent="0.25">
      <c r="A52" s="20" t="s">
        <v>74</v>
      </c>
      <c r="B52" s="29" t="s">
        <v>58</v>
      </c>
      <c r="C52" s="7" t="s">
        <v>3</v>
      </c>
      <c r="D52" s="7">
        <v>1</v>
      </c>
      <c r="E52" s="15">
        <v>5.5842000000000001</v>
      </c>
      <c r="G52" s="3"/>
    </row>
    <row r="53" spans="1:7" ht="14.55" x14ac:dyDescent="0.35">
      <c r="A53" s="20" t="s">
        <v>32</v>
      </c>
      <c r="B53" s="27" t="s">
        <v>104</v>
      </c>
      <c r="C53" s="7"/>
      <c r="D53" s="7"/>
      <c r="E53" s="15" t="s">
        <v>115</v>
      </c>
      <c r="G53" s="3"/>
    </row>
    <row r="54" spans="1:7" ht="14.55" x14ac:dyDescent="0.35">
      <c r="A54" s="20" t="s">
        <v>75</v>
      </c>
      <c r="B54" s="29" t="s">
        <v>56</v>
      </c>
      <c r="C54" s="7" t="s">
        <v>3</v>
      </c>
      <c r="D54" s="7">
        <v>1</v>
      </c>
      <c r="E54" s="15">
        <v>1.7588999999999999</v>
      </c>
      <c r="G54" s="3"/>
    </row>
    <row r="55" spans="1:7" x14ac:dyDescent="0.25">
      <c r="A55" s="20" t="s">
        <v>76</v>
      </c>
      <c r="B55" s="29" t="s">
        <v>58</v>
      </c>
      <c r="C55" s="7" t="s">
        <v>3</v>
      </c>
      <c r="D55" s="7">
        <v>1</v>
      </c>
      <c r="E55" s="15">
        <v>5.5842000000000001</v>
      </c>
      <c r="G55" s="3"/>
    </row>
    <row r="56" spans="1:7" x14ac:dyDescent="0.25">
      <c r="A56" s="22" t="s">
        <v>33</v>
      </c>
      <c r="B56" s="27" t="s">
        <v>105</v>
      </c>
      <c r="C56" s="7"/>
      <c r="D56" s="7"/>
      <c r="E56" s="15" t="s">
        <v>115</v>
      </c>
      <c r="G56" s="3"/>
    </row>
    <row r="57" spans="1:7" x14ac:dyDescent="0.25">
      <c r="A57" s="22" t="s">
        <v>19</v>
      </c>
      <c r="B57" s="29" t="s">
        <v>56</v>
      </c>
      <c r="C57" s="7" t="s">
        <v>3</v>
      </c>
      <c r="D57" s="7">
        <v>1</v>
      </c>
      <c r="E57" s="15">
        <v>1.7588999999999999</v>
      </c>
      <c r="G57" s="3"/>
    </row>
    <row r="58" spans="1:7" x14ac:dyDescent="0.25">
      <c r="A58" s="22" t="s">
        <v>20</v>
      </c>
      <c r="B58" s="29" t="s">
        <v>58</v>
      </c>
      <c r="C58" s="7" t="s">
        <v>3</v>
      </c>
      <c r="D58" s="7">
        <v>1</v>
      </c>
      <c r="E58" s="15">
        <v>5.5842000000000001</v>
      </c>
      <c r="G58" s="3"/>
    </row>
    <row r="59" spans="1:7" x14ac:dyDescent="0.25">
      <c r="A59" s="22"/>
      <c r="B59" s="31" t="s">
        <v>114</v>
      </c>
      <c r="C59" s="7"/>
      <c r="D59" s="7"/>
      <c r="E59" s="15"/>
      <c r="G59" s="3"/>
    </row>
    <row r="60" spans="1:7" s="25" customFormat="1" x14ac:dyDescent="0.25">
      <c r="A60" s="22" t="s">
        <v>21</v>
      </c>
      <c r="B60" s="28" t="s">
        <v>90</v>
      </c>
      <c r="C60" s="23" t="s">
        <v>3</v>
      </c>
      <c r="D60" s="23">
        <v>1</v>
      </c>
      <c r="E60" s="24">
        <v>2.2999999999999998</v>
      </c>
      <c r="G60" s="26"/>
    </row>
    <row r="61" spans="1:7" s="25" customFormat="1" x14ac:dyDescent="0.25">
      <c r="A61" s="22" t="s">
        <v>25</v>
      </c>
      <c r="B61" s="28" t="s">
        <v>91</v>
      </c>
      <c r="C61" s="23" t="s">
        <v>3</v>
      </c>
      <c r="D61" s="23">
        <v>1</v>
      </c>
      <c r="E61" s="24">
        <v>5.7</v>
      </c>
      <c r="G61" s="26"/>
    </row>
    <row r="62" spans="1:7" s="25" customFormat="1" x14ac:dyDescent="0.25">
      <c r="A62" s="22" t="s">
        <v>26</v>
      </c>
      <c r="B62" s="28" t="s">
        <v>110</v>
      </c>
      <c r="C62" s="23" t="s">
        <v>3</v>
      </c>
      <c r="D62" s="23">
        <v>1</v>
      </c>
      <c r="E62" s="24">
        <v>30</v>
      </c>
      <c r="G62" s="26"/>
    </row>
    <row r="63" spans="1:7" s="25" customFormat="1" x14ac:dyDescent="0.25">
      <c r="A63" s="22" t="s">
        <v>79</v>
      </c>
      <c r="B63" s="28" t="s">
        <v>111</v>
      </c>
      <c r="C63" s="23" t="s">
        <v>3</v>
      </c>
      <c r="D63" s="23">
        <v>1</v>
      </c>
      <c r="E63" s="24">
        <v>32.4</v>
      </c>
      <c r="G63" s="26"/>
    </row>
    <row r="64" spans="1:7" x14ac:dyDescent="0.25">
      <c r="A64" s="22" t="s">
        <v>80</v>
      </c>
      <c r="B64" s="6" t="s">
        <v>27</v>
      </c>
      <c r="C64" s="7" t="s">
        <v>3</v>
      </c>
      <c r="D64" s="7">
        <v>1</v>
      </c>
      <c r="E64" s="15">
        <v>2</v>
      </c>
      <c r="G64" s="3"/>
    </row>
    <row r="65" spans="1:7" x14ac:dyDescent="0.25">
      <c r="A65" s="22" t="s">
        <v>81</v>
      </c>
      <c r="B65" s="6" t="s">
        <v>22</v>
      </c>
      <c r="C65" s="7" t="s">
        <v>3</v>
      </c>
      <c r="D65" s="7">
        <v>1</v>
      </c>
      <c r="E65" s="15">
        <v>1.3898999999999999</v>
      </c>
      <c r="G65" s="3"/>
    </row>
    <row r="66" spans="1:7" ht="27.6" x14ac:dyDescent="0.25">
      <c r="A66" s="22" t="s">
        <v>82</v>
      </c>
      <c r="B66" s="6" t="s">
        <v>107</v>
      </c>
      <c r="C66" s="7" t="s">
        <v>3</v>
      </c>
      <c r="D66" s="7">
        <v>1</v>
      </c>
      <c r="E66" s="15">
        <v>0.3</v>
      </c>
      <c r="G66" s="3"/>
    </row>
    <row r="67" spans="1:7" x14ac:dyDescent="0.25">
      <c r="A67" s="22" t="s">
        <v>83</v>
      </c>
      <c r="B67" s="6" t="s">
        <v>23</v>
      </c>
      <c r="C67" s="7" t="s">
        <v>3</v>
      </c>
      <c r="D67" s="7">
        <v>1</v>
      </c>
      <c r="E67" s="15">
        <v>40.589999999999996</v>
      </c>
      <c r="G67" s="3"/>
    </row>
    <row r="68" spans="1:7" x14ac:dyDescent="0.25">
      <c r="A68" s="22" t="s">
        <v>84</v>
      </c>
      <c r="B68" s="6" t="s">
        <v>24</v>
      </c>
      <c r="C68" s="7" t="s">
        <v>3</v>
      </c>
      <c r="D68" s="7">
        <v>1</v>
      </c>
      <c r="E68" s="15">
        <v>11.5</v>
      </c>
      <c r="G68" s="3"/>
    </row>
    <row r="69" spans="1:7" x14ac:dyDescent="0.25">
      <c r="A69" s="22" t="s">
        <v>85</v>
      </c>
      <c r="B69" s="6" t="s">
        <v>112</v>
      </c>
      <c r="C69" s="7" t="s">
        <v>3</v>
      </c>
      <c r="D69" s="7">
        <v>1</v>
      </c>
      <c r="E69" s="15">
        <v>9.84</v>
      </c>
      <c r="G69" s="3"/>
    </row>
    <row r="70" spans="1:7" x14ac:dyDescent="0.25">
      <c r="A70" s="22" t="s">
        <v>86</v>
      </c>
      <c r="B70" s="6" t="s">
        <v>113</v>
      </c>
      <c r="C70" s="7" t="s">
        <v>3</v>
      </c>
      <c r="D70" s="7">
        <v>1</v>
      </c>
      <c r="E70" s="15">
        <v>350</v>
      </c>
      <c r="G70" s="3"/>
    </row>
    <row r="71" spans="1:7" x14ac:dyDescent="0.25">
      <c r="A71" s="22" t="s">
        <v>87</v>
      </c>
      <c r="B71" s="6" t="s">
        <v>6</v>
      </c>
      <c r="C71" s="7" t="s">
        <v>3</v>
      </c>
      <c r="D71" s="7">
        <v>1</v>
      </c>
      <c r="E71" s="15">
        <v>241.07999999999998</v>
      </c>
      <c r="G71" s="3"/>
    </row>
    <row r="72" spans="1:7" x14ac:dyDescent="0.25">
      <c r="A72" s="22" t="s">
        <v>85</v>
      </c>
      <c r="B72" s="6" t="s">
        <v>28</v>
      </c>
      <c r="C72" s="7" t="s">
        <v>3</v>
      </c>
      <c r="D72" s="7">
        <v>1</v>
      </c>
      <c r="E72" s="15">
        <v>1.99</v>
      </c>
      <c r="G72" s="3"/>
    </row>
    <row r="73" spans="1:7" x14ac:dyDescent="0.25">
      <c r="A73" s="22" t="s">
        <v>86</v>
      </c>
      <c r="B73" s="6" t="s">
        <v>29</v>
      </c>
      <c r="C73" s="7" t="s">
        <v>3</v>
      </c>
      <c r="D73" s="7">
        <v>1</v>
      </c>
      <c r="E73" s="15">
        <v>0.43049999999999999</v>
      </c>
      <c r="G73" s="3"/>
    </row>
    <row r="74" spans="1:7" ht="13.95" customHeight="1" x14ac:dyDescent="0.25">
      <c r="A74" s="22" t="s">
        <v>87</v>
      </c>
      <c r="B74" s="6" t="s">
        <v>35</v>
      </c>
      <c r="C74" s="7" t="s">
        <v>3</v>
      </c>
      <c r="D74" s="7">
        <v>1</v>
      </c>
      <c r="E74" s="15">
        <v>0.97170000000000001</v>
      </c>
    </row>
    <row r="75" spans="1:7" ht="13.95" customHeight="1" x14ac:dyDescent="0.25">
      <c r="A75" s="10"/>
      <c r="B75" s="6"/>
      <c r="C75" s="7"/>
      <c r="D75" s="21"/>
      <c r="E75" s="16"/>
    </row>
    <row r="76" spans="1:7" ht="13.95" customHeight="1" x14ac:dyDescent="0.25">
      <c r="A76" s="10"/>
      <c r="B76" s="6"/>
      <c r="C76" s="34" t="s">
        <v>7</v>
      </c>
      <c r="D76" s="35"/>
      <c r="E76" s="16">
        <f>SUM(E9:E75)</f>
        <v>867.16970000000003</v>
      </c>
    </row>
    <row r="77" spans="1:7" ht="37.200000000000003" customHeight="1" x14ac:dyDescent="0.25">
      <c r="A77" s="10"/>
      <c r="B77" s="6"/>
      <c r="C77" s="36" t="s">
        <v>34</v>
      </c>
      <c r="D77" s="37"/>
      <c r="E77" s="16">
        <f>E76*1.2</f>
        <v>1040.60364</v>
      </c>
    </row>
    <row r="79" spans="1:7" ht="27.6" x14ac:dyDescent="0.25">
      <c r="B79" s="17" t="s">
        <v>37</v>
      </c>
    </row>
    <row r="80" spans="1:7" x14ac:dyDescent="0.25">
      <c r="B80" s="18" t="s">
        <v>38</v>
      </c>
    </row>
    <row r="81" spans="2:2" x14ac:dyDescent="0.25">
      <c r="B81" s="2" t="s">
        <v>89</v>
      </c>
    </row>
  </sheetData>
  <mergeCells count="3">
    <mergeCell ref="A4:E4"/>
    <mergeCell ref="C76:D76"/>
    <mergeCell ref="C77:D77"/>
  </mergeCells>
  <pageMargins left="0.7" right="0.7" top="0.75" bottom="0.75" header="0.3" footer="0.3"/>
  <pageSetup paperSize="9" scale="6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isainfo xmlns="94572c9c-b7cb-4667-967f-d2ef14741471" xsi:nil="true"/>
    <TaxCatchAll xmlns="94572c9c-b7cb-4667-967f-d2ef14741471"/>
    <e1ef86f886a84370bd9f63b30435e2cf xmlns="94572c9c-b7cb-4667-967f-d2ef14741471">
      <Terms xmlns="http://schemas.microsoft.com/office/infopath/2007/PartnerControls"/>
    </e1ef86f886a84370bd9f63b30435e2cf>
    <_dlc_DocId xmlns="94572c9c-b7cb-4667-967f-d2ef14741471">PU3TMZY7D4CN-1322431414-895</_dlc_DocId>
    <_dlc_DocIdUrl xmlns="94572c9c-b7cb-4667-967f-d2ef14741471">
      <Url>https://omniversum.post.ee/spaces/grupd/riigihanked-pakkumused/_layouts/15/DocIdRedir.aspx?ID=PU3TMZY7D4CN-1322431414-895</Url>
      <Description>PU3TMZY7D4CN-1322431414-895</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Muu dokument" ma:contentTypeID="0x010100400993714BEBB74BBC8A9EA8BD52E8DE008C400E82D72BC245A95B6B9716585770" ma:contentTypeVersion="1" ma:contentTypeDescription="" ma:contentTypeScope="" ma:versionID="2d86d7de5939e704f8b2953f059b77cd">
  <xsd:schema xmlns:xsd="http://www.w3.org/2001/XMLSchema" xmlns:xs="http://www.w3.org/2001/XMLSchema" xmlns:p="http://schemas.microsoft.com/office/2006/metadata/properties" xmlns:ns2="94572c9c-b7cb-4667-967f-d2ef14741471" targetNamespace="http://schemas.microsoft.com/office/2006/metadata/properties" ma:root="true" ma:fieldsID="418d4a580c79b53b301910d4ce865cd0" ns2:_="">
    <xsd:import namespace="94572c9c-b7cb-4667-967f-d2ef14741471"/>
    <xsd:element name="properties">
      <xsd:complexType>
        <xsd:sequence>
          <xsd:element name="documentManagement">
            <xsd:complexType>
              <xsd:all>
                <xsd:element ref="ns2:e1ef86f886a84370bd9f63b30435e2cf" minOccurs="0"/>
                <xsd:element ref="ns2:TaxCatchAll" minOccurs="0"/>
                <xsd:element ref="ns2:TaxCatchAllLabel" minOccurs="0"/>
                <xsd:element ref="ns2:Lisainfo"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572c9c-b7cb-4667-967f-d2ef14741471" elementFormDefault="qualified">
    <xsd:import namespace="http://schemas.microsoft.com/office/2006/documentManagement/types"/>
    <xsd:import namespace="http://schemas.microsoft.com/office/infopath/2007/PartnerControls"/>
    <xsd:element name="e1ef86f886a84370bd9f63b30435e2cf" ma:index="8" nillable="true" ma:taxonomy="true" ma:internalName="e1ef86f886a84370bd9f63b30435e2cf" ma:taxonomyFieldName="Omanik_x002F_haldur" ma:displayName="Omanik/haldur" ma:default="" ma:fieldId="{e1ef86f8-86a8-4370-bd9f-63b30435e2cf}" ma:sspId="62df2027-4e20-42ce-ad54-1bddb802115d" ma:termSetId="8ed8c9ea-7052-4c1d-a4d7-b9c10bffea6f"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8e43d7e0-dd95-486f-9a4c-e71fa98c5a68}" ma:internalName="TaxCatchAll" ma:showField="CatchAllData" ma:web="94572c9c-b7cb-4667-967f-d2ef14741471">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8e43d7e0-dd95-486f-9a4c-e71fa98c5a68}" ma:internalName="TaxCatchAllLabel" ma:readOnly="true" ma:showField="CatchAllDataLabel" ma:web="94572c9c-b7cb-4667-967f-d2ef14741471">
      <xsd:complexType>
        <xsd:complexContent>
          <xsd:extension base="dms:MultiChoiceLookup">
            <xsd:sequence>
              <xsd:element name="Value" type="dms:Lookup" maxOccurs="unbounded" minOccurs="0" nillable="true"/>
            </xsd:sequence>
          </xsd:extension>
        </xsd:complexContent>
      </xsd:complexType>
    </xsd:element>
    <xsd:element name="Lisainfo" ma:index="12" nillable="true" ma:displayName="Lisainfo" ma:internalName="Lisainfo">
      <xsd:simpleType>
        <xsd:restriction base="dms:Note">
          <xsd:maxLength value="255"/>
        </xsd:restriction>
      </xsd:simpleType>
    </xsd:element>
    <xsd:element name="_dlc_DocId" ma:index="13" nillable="true" ma:displayName="Document ID Value" ma:description="The value of the document ID assigned to this item." ma:internalName="_dlc_DocId" ma:readOnly="true">
      <xsd:simpleType>
        <xsd:restriction base="dms:Text"/>
      </xsd:simpleType>
    </xsd:element>
    <xsd:element name="_dlc_DocIdUrl" ma:index="1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5"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24F5D9C-F156-4EBB-8230-740CA9E3FC01}">
  <ds:schemaRefs>
    <ds:schemaRef ds:uri="http://schemas.microsoft.com/office/2006/metadata/properties"/>
    <ds:schemaRef ds:uri="http://purl.org/dc/elements/1.1/"/>
    <ds:schemaRef ds:uri="http://schemas.openxmlformats.org/package/2006/metadata/core-properties"/>
    <ds:schemaRef ds:uri="94572c9c-b7cb-4667-967f-d2ef14741471"/>
    <ds:schemaRef ds:uri="http://purl.org/dc/term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90F9FEAA-D521-4084-A081-B74D18CE2146}">
  <ds:schemaRefs>
    <ds:schemaRef ds:uri="http://schemas.microsoft.com/sharepoint/v3/contenttype/forms"/>
  </ds:schemaRefs>
</ds:datastoreItem>
</file>

<file path=customXml/itemProps3.xml><?xml version="1.0" encoding="utf-8"?>
<ds:datastoreItem xmlns:ds="http://schemas.openxmlformats.org/officeDocument/2006/customXml" ds:itemID="{1D4EC0D7-6E12-409E-BFA5-3B2224685D80}">
  <ds:schemaRefs>
    <ds:schemaRef ds:uri="http://schemas.microsoft.com/sharepoint/events"/>
  </ds:schemaRefs>
</ds:datastoreItem>
</file>

<file path=customXml/itemProps4.xml><?xml version="1.0" encoding="utf-8"?>
<ds:datastoreItem xmlns:ds="http://schemas.openxmlformats.org/officeDocument/2006/customXml" ds:itemID="{E1515391-AB9F-4D66-B4F8-7CA8DBC030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572c9c-b7cb-4667-967f-d2ef147414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Töölehed</vt:lpstr>
      </vt:variant>
      <vt:variant>
        <vt:i4>1</vt:i4>
      </vt:variant>
      <vt:variant>
        <vt:lpstr>Nimega vahemikud</vt:lpstr>
      </vt:variant>
      <vt:variant>
        <vt:i4>1</vt:i4>
      </vt:variant>
    </vt:vector>
  </HeadingPairs>
  <TitlesOfParts>
    <vt:vector size="2" baseType="lpstr">
      <vt:lpstr>Maksumuse lahtikirjutis</vt:lpstr>
      <vt:lpstr>'Maksumuse lahtikirjutis'!Prindiala</vt:lpstr>
    </vt:vector>
  </TitlesOfParts>
  <Company>Justiitsministeerium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Kairi Kitsing</dc:creator>
  <cp:lastModifiedBy>Kristin Parm</cp:lastModifiedBy>
  <cp:lastPrinted>2015-06-15T07:33:10Z</cp:lastPrinted>
  <dcterms:created xsi:type="dcterms:W3CDTF">2015-06-11T09:44:53Z</dcterms:created>
  <dcterms:modified xsi:type="dcterms:W3CDTF">2023-01-09T09:20:56Z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600350088</vt:i4>
  </property>
  <property fmtid="{D5CDD505-2E9C-101B-9397-08002B2CF9AE}" pid="4" name="_EmailSubject">
    <vt:lpwstr>EMTA postihanke materjalid</vt:lpwstr>
  </property>
  <property fmtid="{D5CDD505-2E9C-101B-9397-08002B2CF9AE}" pid="5" name="_AuthorEmail">
    <vt:lpwstr>Anastassia.Vrabi@sotsiaalkindlustusamet.ee</vt:lpwstr>
  </property>
  <property fmtid="{D5CDD505-2E9C-101B-9397-08002B2CF9AE}" pid="6" name="_AuthorEmailDisplayName">
    <vt:lpwstr>Anastassia Vrabi</vt:lpwstr>
  </property>
  <property fmtid="{D5CDD505-2E9C-101B-9397-08002B2CF9AE}" pid="7" name="_PreviousAdHocReviewCycleID">
    <vt:i4>2055782540</vt:i4>
  </property>
  <property fmtid="{D5CDD505-2E9C-101B-9397-08002B2CF9AE}" pid="8" name="_ReviewingToolsShownOnce">
    <vt:lpwstr/>
  </property>
  <property fmtid="{D5CDD505-2E9C-101B-9397-08002B2CF9AE}" pid="9" name="ContentTypeId">
    <vt:lpwstr>0x010100400993714BEBB74BBC8A9EA8BD52E8DE008C400E82D72BC245A95B6B9716585770</vt:lpwstr>
  </property>
  <property fmtid="{D5CDD505-2E9C-101B-9397-08002B2CF9AE}" pid="10" name="_dlc_DocIdItemGuid">
    <vt:lpwstr>fb001eee-359a-4dd6-abe9-7ef2d4ea97ed</vt:lpwstr>
  </property>
  <property fmtid="{D5CDD505-2E9C-101B-9397-08002B2CF9AE}" pid="11" name="Omanik/haldur">
    <vt:lpwstr/>
  </property>
</Properties>
</file>